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679" activeTab="0"/>
  </bookViews>
  <sheets>
    <sheet name="зим. полиатлон" sheetId="1" r:id="rId1"/>
  </sheets>
  <definedNames>
    <definedName name="_xlnm.Print_Area" localSheetId="0">'зим. полиатлон'!$A$1:$N$36</definedName>
  </definedNames>
  <calcPr fullCalcOnLoad="1"/>
</workbook>
</file>

<file path=xl/sharedStrings.xml><?xml version="1.0" encoding="utf-8"?>
<sst xmlns="http://schemas.openxmlformats.org/spreadsheetml/2006/main" count="74" uniqueCount="59">
  <si>
    <t>№</t>
  </si>
  <si>
    <t xml:space="preserve">Фамилия, Имя </t>
  </si>
  <si>
    <t>г.р.</t>
  </si>
  <si>
    <t>Организация</t>
  </si>
  <si>
    <t>1-ый день</t>
  </si>
  <si>
    <t>Сумма
очков</t>
  </si>
  <si>
    <t>2-ой день</t>
  </si>
  <si>
    <t>Сумма
очков по 2-м дн.</t>
  </si>
  <si>
    <t>Место</t>
  </si>
  <si>
    <t>стрельба</t>
  </si>
  <si>
    <t>гимнастика</t>
  </si>
  <si>
    <t>лыжные гонки</t>
  </si>
  <si>
    <t>результат</t>
  </si>
  <si>
    <t>очки</t>
  </si>
  <si>
    <t>Главный судья________________________________</t>
  </si>
  <si>
    <t>Секретарь_____________________________________________</t>
  </si>
  <si>
    <t>Налоговая</t>
  </si>
  <si>
    <t>Афанасьева Мария</t>
  </si>
  <si>
    <t>Рехтина Анна</t>
  </si>
  <si>
    <t xml:space="preserve">
Очки
командн.</t>
  </si>
  <si>
    <t>Балабанова Марина</t>
  </si>
  <si>
    <t>Спорткомитет</t>
  </si>
  <si>
    <t>Байталова Анастасия</t>
  </si>
  <si>
    <t>Демакова Людмила</t>
  </si>
  <si>
    <t>Политехколледж</t>
  </si>
  <si>
    <t>Ефимова Надежда</t>
  </si>
  <si>
    <t>Сбербанк</t>
  </si>
  <si>
    <t>Смирнова Наталья</t>
  </si>
  <si>
    <t>Шульгина Зоя</t>
  </si>
  <si>
    <t>Ростелеком</t>
  </si>
  <si>
    <t>Зубарева Юлия</t>
  </si>
  <si>
    <t>Попиляева Екатерина</t>
  </si>
  <si>
    <t>Шантяпина Елена</t>
  </si>
  <si>
    <t>Нац.Банк</t>
  </si>
  <si>
    <t>Драт Кира</t>
  </si>
  <si>
    <t>Админ</t>
  </si>
  <si>
    <t>Клепикова Наталья</t>
  </si>
  <si>
    <t>Ломакина Юлия</t>
  </si>
  <si>
    <t>Водоканал</t>
  </si>
  <si>
    <t>Ушакова Татьяна</t>
  </si>
  <si>
    <t>ГАГУ</t>
  </si>
  <si>
    <t>Гараева Рима</t>
  </si>
  <si>
    <t>УФКазначейство</t>
  </si>
  <si>
    <t>ЖЕНЩИНЫ до 27 лет  (1998-1989)</t>
  </si>
  <si>
    <t>ЖЕНЩИНЫ 28-34 лет  (1988-1982)</t>
  </si>
  <si>
    <t>ЖЕНЩИНЫ 35-39 лет  (1981-1977)</t>
  </si>
  <si>
    <t>ЖЕНЩИНЫ 40-44 лет  (1976 -1972)</t>
  </si>
  <si>
    <t>Ленкина Ирина</t>
  </si>
  <si>
    <t>Карпова Ирина</t>
  </si>
  <si>
    <t>Кучукова Ндежда</t>
  </si>
  <si>
    <t>Зяблицкая Татьяна</t>
  </si>
  <si>
    <t>Труфанова Ирина</t>
  </si>
  <si>
    <t>Военкомат</t>
  </si>
  <si>
    <t>Панина Светлана</t>
  </si>
  <si>
    <t>ГОВД</t>
  </si>
  <si>
    <t>Шк-интернат</t>
  </si>
  <si>
    <t>Бондаренко Марина</t>
  </si>
  <si>
    <t>Коргина Людмила</t>
  </si>
  <si>
    <r>
      <t xml:space="preserve">ПРОТОКОЛ
</t>
    </r>
    <r>
      <rPr>
        <sz val="14"/>
        <rFont val="Arial"/>
        <family val="2"/>
      </rPr>
      <t xml:space="preserve">соревнований по ПОЛИАТЛОНУ в зачёт Спартакиады трудящихся г.Горно-Алтайска, 23, 24 января 2016 г.
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</si>
</sst>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/>
    </xf>
    <xf numFmtId="0" fontId="20" fillId="24" borderId="12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24" borderId="1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19" fillId="0" borderId="14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45" fontId="19" fillId="24" borderId="10" xfId="0" applyNumberFormat="1" applyFont="1" applyFill="1" applyBorder="1" applyAlignment="1">
      <alignment horizontal="center"/>
    </xf>
    <xf numFmtId="45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45" fontId="19" fillId="24" borderId="15" xfId="0" applyNumberFormat="1" applyFont="1" applyFill="1" applyBorder="1" applyAlignment="1">
      <alignment horizontal="center"/>
    </xf>
    <xf numFmtId="45" fontId="19" fillId="0" borderId="10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45" fontId="19" fillId="0" borderId="12" xfId="0" applyNumberFormat="1" applyFont="1" applyBorder="1" applyAlignment="1">
      <alignment horizontal="center" vertical="center"/>
    </xf>
    <xf numFmtId="45" fontId="19" fillId="0" borderId="0" xfId="0" applyNumberFormat="1" applyFont="1" applyAlignment="1">
      <alignment horizontal="center"/>
    </xf>
    <xf numFmtId="0" fontId="20" fillId="24" borderId="18" xfId="0" applyFont="1" applyFill="1" applyBorder="1" applyAlignment="1">
      <alignment/>
    </xf>
    <xf numFmtId="0" fontId="20" fillId="24" borderId="18" xfId="0" applyFont="1" applyFill="1" applyBorder="1" applyAlignment="1">
      <alignment horizontal="center"/>
    </xf>
    <xf numFmtId="0" fontId="19" fillId="24" borderId="18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9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70" zoomScaleNormal="70" zoomScaleSheetLayoutView="89" zoomScalePageLayoutView="0" workbookViewId="0" topLeftCell="A13">
      <selection activeCell="M28" sqref="M28"/>
    </sheetView>
  </sheetViews>
  <sheetFormatPr defaultColWidth="9.00390625" defaultRowHeight="12.75"/>
  <cols>
    <col min="1" max="1" width="7.00390625" style="28" customWidth="1"/>
    <col min="2" max="2" width="30.375" style="28" customWidth="1"/>
    <col min="3" max="3" width="10.625" style="28" customWidth="1"/>
    <col min="4" max="4" width="25.375" style="28" customWidth="1"/>
    <col min="5" max="5" width="14.125" style="27" customWidth="1"/>
    <col min="6" max="6" width="16.375" style="27" customWidth="1"/>
    <col min="7" max="7" width="13.875" style="27" customWidth="1"/>
    <col min="8" max="8" width="14.375" style="27" customWidth="1"/>
    <col min="9" max="9" width="12.875" style="27" customWidth="1"/>
    <col min="10" max="10" width="12.375" style="39" customWidth="1"/>
    <col min="11" max="11" width="12.75390625" style="27" customWidth="1"/>
    <col min="12" max="12" width="12.625" style="27" customWidth="1"/>
    <col min="13" max="13" width="11.00390625" style="27" customWidth="1"/>
    <col min="14" max="14" width="13.75390625" style="27" customWidth="1"/>
    <col min="15" max="16384" width="9.00390625" style="28" customWidth="1"/>
  </cols>
  <sheetData>
    <row r="1" spans="1:13" ht="64.5" customHeight="1">
      <c r="A1" s="49" t="s">
        <v>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2.7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/>
      <c r="G2" s="45"/>
      <c r="H2" s="45"/>
      <c r="I2" s="43" t="s">
        <v>5</v>
      </c>
      <c r="J2" s="45" t="s">
        <v>6</v>
      </c>
      <c r="K2" s="45"/>
      <c r="L2" s="43" t="s">
        <v>7</v>
      </c>
      <c r="M2" s="50" t="s">
        <v>8</v>
      </c>
      <c r="N2" s="43" t="s">
        <v>19</v>
      </c>
    </row>
    <row r="3" spans="1:14" ht="18">
      <c r="A3" s="45"/>
      <c r="B3" s="45"/>
      <c r="C3" s="45"/>
      <c r="D3" s="45"/>
      <c r="E3" s="44" t="s">
        <v>9</v>
      </c>
      <c r="F3" s="44"/>
      <c r="G3" s="44" t="s">
        <v>10</v>
      </c>
      <c r="H3" s="44"/>
      <c r="I3" s="43"/>
      <c r="J3" s="44" t="s">
        <v>11</v>
      </c>
      <c r="K3" s="44"/>
      <c r="L3" s="43"/>
      <c r="M3" s="43"/>
      <c r="N3" s="43"/>
    </row>
    <row r="4" spans="1:14" ht="18">
      <c r="A4" s="45"/>
      <c r="B4" s="45"/>
      <c r="C4" s="45"/>
      <c r="D4" s="45"/>
      <c r="E4" s="29" t="s">
        <v>12</v>
      </c>
      <c r="F4" s="29" t="s">
        <v>13</v>
      </c>
      <c r="G4" s="29" t="s">
        <v>12</v>
      </c>
      <c r="H4" s="29" t="s">
        <v>13</v>
      </c>
      <c r="I4" s="43"/>
      <c r="J4" s="38" t="s">
        <v>12</v>
      </c>
      <c r="K4" s="29" t="s">
        <v>13</v>
      </c>
      <c r="L4" s="43"/>
      <c r="M4" s="43"/>
      <c r="N4" s="43"/>
    </row>
    <row r="5" spans="1:14" ht="23.25" customHeight="1">
      <c r="A5" s="48" t="s">
        <v>43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8">
      <c r="A6" s="7">
        <v>1</v>
      </c>
      <c r="B6" s="8" t="s">
        <v>23</v>
      </c>
      <c r="C6" s="9">
        <v>1990</v>
      </c>
      <c r="D6" s="8" t="s">
        <v>24</v>
      </c>
      <c r="E6" s="7">
        <v>36</v>
      </c>
      <c r="F6" s="7">
        <v>72</v>
      </c>
      <c r="G6" s="7">
        <v>42</v>
      </c>
      <c r="H6" s="1">
        <v>34</v>
      </c>
      <c r="I6" s="1">
        <f aca="true" t="shared" si="0" ref="I6:I11">F6+H6</f>
        <v>106</v>
      </c>
      <c r="J6" s="30">
        <v>0.001967592592592593</v>
      </c>
      <c r="K6" s="1">
        <v>100</v>
      </c>
      <c r="L6" s="1">
        <f aca="true" t="shared" si="1" ref="L6:L11">K6+I6</f>
        <v>206</v>
      </c>
      <c r="M6" s="7">
        <v>1</v>
      </c>
      <c r="N6" s="10"/>
    </row>
    <row r="7" spans="1:14" ht="18">
      <c r="A7" s="7">
        <v>2</v>
      </c>
      <c r="B7" s="11" t="s">
        <v>22</v>
      </c>
      <c r="C7" s="12">
        <v>1993</v>
      </c>
      <c r="D7" s="11" t="s">
        <v>21</v>
      </c>
      <c r="E7" s="10">
        <v>27</v>
      </c>
      <c r="F7" s="10">
        <v>54</v>
      </c>
      <c r="G7" s="10">
        <v>44</v>
      </c>
      <c r="H7" s="4">
        <v>38</v>
      </c>
      <c r="I7" s="1">
        <f t="shared" si="0"/>
        <v>92</v>
      </c>
      <c r="J7" s="31">
        <v>0.0022106481481481478</v>
      </c>
      <c r="K7" s="4">
        <v>86</v>
      </c>
      <c r="L7" s="1">
        <f t="shared" si="1"/>
        <v>178</v>
      </c>
      <c r="M7" s="7">
        <v>2</v>
      </c>
      <c r="N7" s="10"/>
    </row>
    <row r="8" spans="1:14" ht="18">
      <c r="A8" s="7">
        <v>3</v>
      </c>
      <c r="B8" s="8" t="s">
        <v>20</v>
      </c>
      <c r="C8" s="9">
        <v>1990</v>
      </c>
      <c r="D8" s="8" t="s">
        <v>21</v>
      </c>
      <c r="E8" s="7">
        <v>25</v>
      </c>
      <c r="F8" s="7">
        <v>50</v>
      </c>
      <c r="G8" s="7">
        <v>46</v>
      </c>
      <c r="H8" s="7">
        <v>42</v>
      </c>
      <c r="I8" s="1">
        <f t="shared" si="0"/>
        <v>92</v>
      </c>
      <c r="J8" s="30">
        <v>0.0022222222222222222</v>
      </c>
      <c r="K8" s="1">
        <v>85</v>
      </c>
      <c r="L8" s="1">
        <f t="shared" si="1"/>
        <v>177</v>
      </c>
      <c r="M8" s="7">
        <v>3</v>
      </c>
      <c r="N8" s="10"/>
    </row>
    <row r="9" spans="1:14" ht="18">
      <c r="A9" s="10">
        <v>4</v>
      </c>
      <c r="B9" s="8" t="s">
        <v>53</v>
      </c>
      <c r="C9" s="9">
        <v>1989</v>
      </c>
      <c r="D9" s="8" t="s">
        <v>54</v>
      </c>
      <c r="E9" s="7">
        <v>6</v>
      </c>
      <c r="F9" s="7">
        <v>12</v>
      </c>
      <c r="G9" s="7">
        <v>41</v>
      </c>
      <c r="H9" s="7">
        <v>32</v>
      </c>
      <c r="I9" s="1">
        <f t="shared" si="0"/>
        <v>44</v>
      </c>
      <c r="J9" s="30">
        <v>0.0021180555555555553</v>
      </c>
      <c r="K9" s="1">
        <v>91</v>
      </c>
      <c r="L9" s="1">
        <f t="shared" si="1"/>
        <v>135</v>
      </c>
      <c r="M9" s="7">
        <v>4</v>
      </c>
      <c r="N9" s="10"/>
    </row>
    <row r="10" spans="1:14" ht="18">
      <c r="A10" s="10">
        <v>5</v>
      </c>
      <c r="B10" s="11" t="s">
        <v>30</v>
      </c>
      <c r="C10" s="12">
        <v>1990</v>
      </c>
      <c r="D10" s="13" t="s">
        <v>42</v>
      </c>
      <c r="E10" s="10">
        <v>23</v>
      </c>
      <c r="F10" s="10">
        <v>46</v>
      </c>
      <c r="G10" s="10">
        <v>44</v>
      </c>
      <c r="H10" s="10">
        <v>38</v>
      </c>
      <c r="I10" s="1">
        <f t="shared" si="0"/>
        <v>84</v>
      </c>
      <c r="J10" s="31">
        <v>0.004155092592592593</v>
      </c>
      <c r="K10" s="4">
        <v>27</v>
      </c>
      <c r="L10" s="1">
        <f t="shared" si="1"/>
        <v>111</v>
      </c>
      <c r="M10" s="7">
        <v>5</v>
      </c>
      <c r="N10" s="10"/>
    </row>
    <row r="11" spans="1:14" ht="18">
      <c r="A11" s="6">
        <v>6</v>
      </c>
      <c r="B11" s="14" t="s">
        <v>49</v>
      </c>
      <c r="C11" s="15">
        <v>1992</v>
      </c>
      <c r="D11" s="14" t="s">
        <v>24</v>
      </c>
      <c r="E11" s="10">
        <v>6</v>
      </c>
      <c r="F11" s="10">
        <v>12</v>
      </c>
      <c r="G11" s="10">
        <v>32</v>
      </c>
      <c r="H11" s="10">
        <v>22</v>
      </c>
      <c r="I11" s="1">
        <f t="shared" si="0"/>
        <v>34</v>
      </c>
      <c r="J11" s="31">
        <v>0.004756944444444445</v>
      </c>
      <c r="K11" s="4">
        <v>18</v>
      </c>
      <c r="L11" s="1">
        <f t="shared" si="1"/>
        <v>52</v>
      </c>
      <c r="M11" s="7">
        <v>6</v>
      </c>
      <c r="N11" s="10"/>
    </row>
    <row r="12" spans="1:14" ht="18">
      <c r="A12" s="32"/>
      <c r="B12" s="32"/>
      <c r="C12" s="32"/>
      <c r="D12" s="32"/>
      <c r="E12" s="16"/>
      <c r="F12" s="10"/>
      <c r="G12" s="10"/>
      <c r="H12" s="10"/>
      <c r="I12" s="4"/>
      <c r="J12" s="31"/>
      <c r="K12" s="4"/>
      <c r="L12" s="4"/>
      <c r="M12" s="10"/>
      <c r="N12" s="10"/>
    </row>
    <row r="13" spans="1:14" ht="18">
      <c r="A13" s="48" t="s">
        <v>44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19.5" customHeight="1">
      <c r="A14" s="17">
        <v>1</v>
      </c>
      <c r="B14" s="2" t="s">
        <v>31</v>
      </c>
      <c r="C14" s="3">
        <v>1985</v>
      </c>
      <c r="D14" s="5" t="s">
        <v>42</v>
      </c>
      <c r="E14" s="1">
        <v>30</v>
      </c>
      <c r="F14" s="1">
        <v>60</v>
      </c>
      <c r="G14" s="1">
        <v>53</v>
      </c>
      <c r="H14" s="1">
        <v>56</v>
      </c>
      <c r="I14" s="1">
        <f aca="true" t="shared" si="2" ref="I14:I21">F14+H14</f>
        <v>116</v>
      </c>
      <c r="J14" s="30">
        <v>0.002199074074074074</v>
      </c>
      <c r="K14" s="1">
        <v>87</v>
      </c>
      <c r="L14" s="1">
        <f aca="true" t="shared" si="3" ref="L14:L21">K14+I14</f>
        <v>203</v>
      </c>
      <c r="M14" s="1">
        <v>1</v>
      </c>
      <c r="N14" s="18"/>
    </row>
    <row r="15" spans="1:14" ht="18">
      <c r="A15" s="7">
        <v>2</v>
      </c>
      <c r="B15" s="40" t="s">
        <v>25</v>
      </c>
      <c r="C15" s="41">
        <v>1987</v>
      </c>
      <c r="D15" s="40" t="s">
        <v>26</v>
      </c>
      <c r="E15" s="42">
        <v>39</v>
      </c>
      <c r="F15" s="42">
        <v>78</v>
      </c>
      <c r="G15" s="42">
        <v>37</v>
      </c>
      <c r="H15" s="42">
        <v>27</v>
      </c>
      <c r="I15" s="19">
        <f t="shared" si="2"/>
        <v>105</v>
      </c>
      <c r="J15" s="33">
        <v>0.0021412037037037038</v>
      </c>
      <c r="K15" s="19">
        <v>90</v>
      </c>
      <c r="L15" s="1">
        <f t="shared" si="3"/>
        <v>195</v>
      </c>
      <c r="M15" s="19">
        <v>2</v>
      </c>
      <c r="N15" s="20"/>
    </row>
    <row r="16" spans="1:14" ht="18">
      <c r="A16" s="7">
        <v>3</v>
      </c>
      <c r="B16" s="11" t="s">
        <v>47</v>
      </c>
      <c r="C16" s="12">
        <v>1983</v>
      </c>
      <c r="D16" s="24" t="s">
        <v>26</v>
      </c>
      <c r="E16" s="10">
        <v>38</v>
      </c>
      <c r="F16" s="10">
        <v>76</v>
      </c>
      <c r="G16" s="10">
        <v>34</v>
      </c>
      <c r="H16" s="10">
        <v>24</v>
      </c>
      <c r="I16" s="1">
        <f t="shared" si="2"/>
        <v>100</v>
      </c>
      <c r="J16" s="31">
        <v>0.0020949074074074073</v>
      </c>
      <c r="K16" s="4">
        <v>93</v>
      </c>
      <c r="L16" s="1">
        <f t="shared" si="3"/>
        <v>193</v>
      </c>
      <c r="M16" s="1">
        <v>3</v>
      </c>
      <c r="N16" s="16"/>
    </row>
    <row r="17" spans="1:14" ht="18">
      <c r="A17" s="10">
        <v>5</v>
      </c>
      <c r="B17" s="11" t="s">
        <v>34</v>
      </c>
      <c r="C17" s="12">
        <v>1985</v>
      </c>
      <c r="D17" s="36" t="s">
        <v>35</v>
      </c>
      <c r="E17" s="10">
        <v>26</v>
      </c>
      <c r="F17" s="10">
        <v>52</v>
      </c>
      <c r="G17" s="10">
        <v>53</v>
      </c>
      <c r="H17" s="10">
        <v>56</v>
      </c>
      <c r="I17" s="1">
        <f t="shared" si="2"/>
        <v>108</v>
      </c>
      <c r="J17" s="30">
        <v>0.0037731481481481483</v>
      </c>
      <c r="K17" s="1">
        <v>33</v>
      </c>
      <c r="L17" s="1">
        <f t="shared" si="3"/>
        <v>141</v>
      </c>
      <c r="M17" s="4">
        <v>4</v>
      </c>
      <c r="N17" s="16"/>
    </row>
    <row r="18" spans="1:14" ht="18">
      <c r="A18" s="10">
        <v>6</v>
      </c>
      <c r="B18" s="11" t="s">
        <v>36</v>
      </c>
      <c r="C18" s="12">
        <v>1984</v>
      </c>
      <c r="D18" s="11" t="s">
        <v>35</v>
      </c>
      <c r="E18" s="10">
        <v>29</v>
      </c>
      <c r="F18" s="10">
        <v>58</v>
      </c>
      <c r="G18" s="10">
        <v>37</v>
      </c>
      <c r="H18" s="10">
        <v>27</v>
      </c>
      <c r="I18" s="1">
        <f t="shared" si="2"/>
        <v>85</v>
      </c>
      <c r="J18" s="31">
        <v>0.002916666666666667</v>
      </c>
      <c r="K18" s="4">
        <v>54</v>
      </c>
      <c r="L18" s="1">
        <f t="shared" si="3"/>
        <v>139</v>
      </c>
      <c r="M18" s="4">
        <v>5</v>
      </c>
      <c r="N18" s="16"/>
    </row>
    <row r="19" spans="1:14" ht="18.75" customHeight="1">
      <c r="A19" s="10">
        <v>7</v>
      </c>
      <c r="B19" s="11" t="s">
        <v>18</v>
      </c>
      <c r="C19" s="12">
        <v>1986</v>
      </c>
      <c r="D19" s="11" t="s">
        <v>16</v>
      </c>
      <c r="E19" s="7">
        <v>33</v>
      </c>
      <c r="F19" s="7">
        <v>66</v>
      </c>
      <c r="G19" s="7">
        <v>34</v>
      </c>
      <c r="H19" s="7">
        <v>24</v>
      </c>
      <c r="I19" s="1">
        <f t="shared" si="2"/>
        <v>90</v>
      </c>
      <c r="J19" s="31">
        <v>0.004236111111111111</v>
      </c>
      <c r="K19" s="4">
        <v>25</v>
      </c>
      <c r="L19" s="1">
        <f t="shared" si="3"/>
        <v>115</v>
      </c>
      <c r="M19" s="4">
        <v>6</v>
      </c>
      <c r="N19" s="16"/>
    </row>
    <row r="20" spans="1:14" ht="18">
      <c r="A20" s="10">
        <v>8</v>
      </c>
      <c r="B20" s="11" t="s">
        <v>32</v>
      </c>
      <c r="C20" s="12">
        <v>1983</v>
      </c>
      <c r="D20" s="11" t="s">
        <v>33</v>
      </c>
      <c r="E20" s="10">
        <v>15</v>
      </c>
      <c r="F20" s="10">
        <v>30</v>
      </c>
      <c r="G20" s="10">
        <v>34</v>
      </c>
      <c r="H20" s="10">
        <v>24</v>
      </c>
      <c r="I20" s="1">
        <f t="shared" si="2"/>
        <v>54</v>
      </c>
      <c r="J20" s="31">
        <v>0.0036574074074074074</v>
      </c>
      <c r="K20" s="4">
        <v>36</v>
      </c>
      <c r="L20" s="1">
        <f t="shared" si="3"/>
        <v>90</v>
      </c>
      <c r="M20" s="4">
        <v>7</v>
      </c>
      <c r="N20" s="16"/>
    </row>
    <row r="21" spans="1:14" ht="18">
      <c r="A21" s="10">
        <v>9</v>
      </c>
      <c r="B21" s="14" t="s">
        <v>28</v>
      </c>
      <c r="C21" s="15">
        <v>1985</v>
      </c>
      <c r="D21" s="14" t="s">
        <v>29</v>
      </c>
      <c r="E21" s="10">
        <v>30</v>
      </c>
      <c r="F21" s="10">
        <v>60</v>
      </c>
      <c r="G21" s="10">
        <v>27</v>
      </c>
      <c r="H21" s="10">
        <v>17</v>
      </c>
      <c r="I21" s="1">
        <f t="shared" si="2"/>
        <v>77</v>
      </c>
      <c r="J21" s="31">
        <v>0.0071643518518518514</v>
      </c>
      <c r="K21" s="4">
        <v>1</v>
      </c>
      <c r="L21" s="1">
        <f t="shared" si="3"/>
        <v>78</v>
      </c>
      <c r="M21" s="4">
        <v>8</v>
      </c>
      <c r="N21" s="16"/>
    </row>
    <row r="22" spans="1:14" ht="18">
      <c r="A22" s="22"/>
      <c r="B22" s="32"/>
      <c r="C22" s="32"/>
      <c r="D22" s="32"/>
      <c r="E22" s="16"/>
      <c r="F22" s="10"/>
      <c r="G22" s="10"/>
      <c r="H22" s="10"/>
      <c r="I22" s="4"/>
      <c r="J22" s="31"/>
      <c r="K22" s="4"/>
      <c r="L22" s="4"/>
      <c r="M22" s="4"/>
      <c r="N22" s="16"/>
    </row>
    <row r="23" spans="1:14" ht="18">
      <c r="A23" s="46" t="s">
        <v>45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ht="18">
      <c r="A24" s="18">
        <v>1</v>
      </c>
      <c r="B24" s="21" t="s">
        <v>37</v>
      </c>
      <c r="C24" s="23">
        <v>1981</v>
      </c>
      <c r="D24" s="21" t="s">
        <v>38</v>
      </c>
      <c r="E24" s="18">
        <v>39</v>
      </c>
      <c r="F24" s="18">
        <v>78</v>
      </c>
      <c r="G24" s="18">
        <v>43</v>
      </c>
      <c r="H24" s="18">
        <v>36</v>
      </c>
      <c r="I24" s="18">
        <f>F24+H24</f>
        <v>114</v>
      </c>
      <c r="J24" s="34">
        <v>0.0024421296296296296</v>
      </c>
      <c r="K24" s="18">
        <v>73</v>
      </c>
      <c r="L24" s="18">
        <f>K24+I24</f>
        <v>187</v>
      </c>
      <c r="M24" s="18">
        <v>1</v>
      </c>
      <c r="N24" s="4"/>
    </row>
    <row r="25" spans="1:14" ht="18">
      <c r="A25" s="18">
        <v>2</v>
      </c>
      <c r="B25" s="21" t="s">
        <v>39</v>
      </c>
      <c r="C25" s="23">
        <v>1977</v>
      </c>
      <c r="D25" s="21" t="s">
        <v>38</v>
      </c>
      <c r="E25" s="18">
        <v>34</v>
      </c>
      <c r="F25" s="18">
        <v>68</v>
      </c>
      <c r="G25" s="18">
        <v>25</v>
      </c>
      <c r="H25" s="18">
        <v>15</v>
      </c>
      <c r="I25" s="18">
        <f>F25+H25</f>
        <v>83</v>
      </c>
      <c r="J25" s="34">
        <v>0.0022106481481481478</v>
      </c>
      <c r="K25" s="18">
        <v>86</v>
      </c>
      <c r="L25" s="18">
        <f>K25+I25</f>
        <v>169</v>
      </c>
      <c r="M25" s="18">
        <v>2</v>
      </c>
      <c r="N25" s="4"/>
    </row>
    <row r="26" spans="1:14" ht="18">
      <c r="A26" s="18">
        <v>3</v>
      </c>
      <c r="B26" s="36" t="s">
        <v>50</v>
      </c>
      <c r="C26" s="37">
        <v>1978</v>
      </c>
      <c r="D26" s="36" t="s">
        <v>40</v>
      </c>
      <c r="E26" s="4">
        <v>23</v>
      </c>
      <c r="F26" s="4">
        <v>46</v>
      </c>
      <c r="G26" s="4">
        <v>39</v>
      </c>
      <c r="H26" s="4">
        <v>29</v>
      </c>
      <c r="I26" s="18">
        <f>F26+H26</f>
        <v>75</v>
      </c>
      <c r="J26" s="34">
        <v>0.0021064814814814813</v>
      </c>
      <c r="K26" s="18">
        <v>92</v>
      </c>
      <c r="L26" s="18">
        <f>K26+I26</f>
        <v>167</v>
      </c>
      <c r="M26" s="18">
        <v>3</v>
      </c>
      <c r="N26" s="4"/>
    </row>
    <row r="27" spans="1:14" ht="18">
      <c r="A27" s="4">
        <v>4</v>
      </c>
      <c r="B27" s="21" t="s">
        <v>17</v>
      </c>
      <c r="C27" s="23">
        <v>1981</v>
      </c>
      <c r="D27" s="21" t="s">
        <v>16</v>
      </c>
      <c r="E27" s="18">
        <v>19</v>
      </c>
      <c r="F27" s="18">
        <v>38</v>
      </c>
      <c r="G27" s="18">
        <v>18</v>
      </c>
      <c r="H27" s="18">
        <v>9</v>
      </c>
      <c r="I27" s="18">
        <f>F27+H27</f>
        <v>47</v>
      </c>
      <c r="J27" s="31">
        <v>0.0021874999999999998</v>
      </c>
      <c r="K27" s="4">
        <v>87</v>
      </c>
      <c r="L27" s="18">
        <f>K27+I27</f>
        <v>134</v>
      </c>
      <c r="M27" s="4">
        <v>4</v>
      </c>
      <c r="N27" s="4"/>
    </row>
    <row r="28" spans="1:14" ht="18">
      <c r="A28" s="4">
        <v>5</v>
      </c>
      <c r="B28" s="36" t="s">
        <v>51</v>
      </c>
      <c r="C28" s="37">
        <v>1979</v>
      </c>
      <c r="D28" s="36" t="s">
        <v>52</v>
      </c>
      <c r="E28" s="4">
        <v>0</v>
      </c>
      <c r="F28" s="4">
        <v>0</v>
      </c>
      <c r="G28" s="4">
        <v>13</v>
      </c>
      <c r="H28" s="4">
        <v>6</v>
      </c>
      <c r="I28" s="18">
        <f>F28+H28</f>
        <v>6</v>
      </c>
      <c r="J28" s="31">
        <v>0.005127314814814815</v>
      </c>
      <c r="K28" s="4">
        <v>14</v>
      </c>
      <c r="L28" s="18">
        <f>K28+I28</f>
        <v>20</v>
      </c>
      <c r="M28" s="4">
        <v>5</v>
      </c>
      <c r="N28" s="18"/>
    </row>
    <row r="29" spans="1:14" ht="18">
      <c r="A29" s="47" t="s">
        <v>46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ht="18">
      <c r="A30" s="1">
        <v>1</v>
      </c>
      <c r="B30" s="2" t="s">
        <v>27</v>
      </c>
      <c r="C30" s="3">
        <v>1976</v>
      </c>
      <c r="D30" s="2" t="s">
        <v>26</v>
      </c>
      <c r="E30" s="1">
        <v>29</v>
      </c>
      <c r="F30" s="1">
        <v>58</v>
      </c>
      <c r="G30" s="1">
        <v>34</v>
      </c>
      <c r="H30" s="1">
        <v>24</v>
      </c>
      <c r="I30" s="1">
        <f>F30+H30</f>
        <v>82</v>
      </c>
      <c r="J30" s="30">
        <v>0.001967592592592593</v>
      </c>
      <c r="K30" s="1">
        <v>100</v>
      </c>
      <c r="L30" s="1">
        <f>K30+I30</f>
        <v>182</v>
      </c>
      <c r="M30" s="1">
        <v>1</v>
      </c>
      <c r="N30" s="4"/>
    </row>
    <row r="31" spans="1:14" ht="18">
      <c r="A31" s="1">
        <v>2</v>
      </c>
      <c r="B31" s="5" t="s">
        <v>48</v>
      </c>
      <c r="C31" s="3">
        <v>1976</v>
      </c>
      <c r="D31" s="5" t="s">
        <v>42</v>
      </c>
      <c r="E31" s="1">
        <v>28</v>
      </c>
      <c r="F31" s="1">
        <v>56</v>
      </c>
      <c r="G31" s="1">
        <v>26</v>
      </c>
      <c r="H31" s="1">
        <v>16</v>
      </c>
      <c r="I31" s="1">
        <f>F31+H31</f>
        <v>72</v>
      </c>
      <c r="J31" s="30">
        <v>0.002384259259259259</v>
      </c>
      <c r="K31" s="1">
        <v>76</v>
      </c>
      <c r="L31" s="1">
        <f>K31+I31</f>
        <v>148</v>
      </c>
      <c r="M31" s="1">
        <v>2</v>
      </c>
      <c r="N31" s="4"/>
    </row>
    <row r="32" spans="1:14" ht="18">
      <c r="A32" s="1">
        <v>3</v>
      </c>
      <c r="B32" s="2" t="s">
        <v>57</v>
      </c>
      <c r="C32" s="3">
        <v>1968</v>
      </c>
      <c r="D32" s="2" t="s">
        <v>29</v>
      </c>
      <c r="E32" s="1">
        <v>33</v>
      </c>
      <c r="F32" s="1">
        <v>66</v>
      </c>
      <c r="G32" s="1">
        <v>44</v>
      </c>
      <c r="H32" s="1">
        <v>38</v>
      </c>
      <c r="I32" s="1">
        <f>F32+H32</f>
        <v>104</v>
      </c>
      <c r="J32" s="30">
        <v>0.003298611111111111</v>
      </c>
      <c r="K32" s="1">
        <v>43</v>
      </c>
      <c r="L32" s="1">
        <f>K32+I32</f>
        <v>147</v>
      </c>
      <c r="M32" s="1">
        <v>3</v>
      </c>
      <c r="N32" s="4"/>
    </row>
    <row r="33" spans="1:18" ht="18">
      <c r="A33" s="1">
        <v>4</v>
      </c>
      <c r="B33" s="2" t="s">
        <v>56</v>
      </c>
      <c r="C33" s="3">
        <v>1971</v>
      </c>
      <c r="D33" s="2" t="s">
        <v>55</v>
      </c>
      <c r="E33" s="4">
        <v>23</v>
      </c>
      <c r="F33" s="4">
        <v>46</v>
      </c>
      <c r="G33" s="1">
        <v>2</v>
      </c>
      <c r="H33" s="1">
        <v>1</v>
      </c>
      <c r="I33" s="1">
        <f>F33+H33</f>
        <v>47</v>
      </c>
      <c r="J33" s="30">
        <v>0.002673611111111111</v>
      </c>
      <c r="K33" s="1">
        <v>61</v>
      </c>
      <c r="L33" s="1">
        <f>K33+I33</f>
        <v>108</v>
      </c>
      <c r="M33" s="1">
        <v>4</v>
      </c>
      <c r="N33" s="4"/>
      <c r="O33" s="25"/>
      <c r="P33" s="25"/>
      <c r="Q33" s="25"/>
      <c r="R33" s="26"/>
    </row>
    <row r="34" spans="1:14" ht="18">
      <c r="A34" s="1">
        <v>5</v>
      </c>
      <c r="B34" s="5" t="s">
        <v>41</v>
      </c>
      <c r="C34" s="3">
        <v>1972</v>
      </c>
      <c r="D34" s="5" t="s">
        <v>40</v>
      </c>
      <c r="E34" s="1">
        <v>0</v>
      </c>
      <c r="F34" s="1">
        <v>0</v>
      </c>
      <c r="G34" s="1">
        <v>43</v>
      </c>
      <c r="H34" s="1">
        <v>36</v>
      </c>
      <c r="I34" s="1">
        <f>F34+H34</f>
        <v>36</v>
      </c>
      <c r="J34" s="30">
        <v>0.0026967592592592594</v>
      </c>
      <c r="K34" s="4">
        <v>61</v>
      </c>
      <c r="L34" s="1">
        <f>K34+I34</f>
        <v>97</v>
      </c>
      <c r="M34" s="4">
        <v>5</v>
      </c>
      <c r="N34" s="4"/>
    </row>
    <row r="35" ht="18">
      <c r="B35" s="35"/>
    </row>
    <row r="36" spans="2:7" ht="18">
      <c r="B36" s="28" t="s">
        <v>14</v>
      </c>
      <c r="G36" s="27" t="s">
        <v>15</v>
      </c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</sheetData>
  <sheetProtection selectLockedCells="1" selectUnlockedCells="1"/>
  <mergeCells count="18">
    <mergeCell ref="A23:N23"/>
    <mergeCell ref="A29:N29"/>
    <mergeCell ref="A5:N5"/>
    <mergeCell ref="A1:M1"/>
    <mergeCell ref="A2:A4"/>
    <mergeCell ref="B2:B4"/>
    <mergeCell ref="C2:C4"/>
    <mergeCell ref="D2:D4"/>
    <mergeCell ref="M2:M4"/>
    <mergeCell ref="A13:N13"/>
    <mergeCell ref="N2:N4"/>
    <mergeCell ref="E3:F3"/>
    <mergeCell ref="G3:H3"/>
    <mergeCell ref="J3:K3"/>
    <mergeCell ref="E2:H2"/>
    <mergeCell ref="I2:I4"/>
    <mergeCell ref="J2:K2"/>
    <mergeCell ref="L2:L4"/>
  </mergeCells>
  <printOptions/>
  <pageMargins left="0.55" right="0.19652777777777777" top="0.39375" bottom="0.27" header="0.4" footer="0.3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Данилова</dc:creator>
  <cp:keywords/>
  <dc:description/>
  <cp:lastModifiedBy>Пользователь Windows</cp:lastModifiedBy>
  <cp:lastPrinted>2016-01-23T08:16:17Z</cp:lastPrinted>
  <dcterms:created xsi:type="dcterms:W3CDTF">2016-01-23T05:52:51Z</dcterms:created>
  <dcterms:modified xsi:type="dcterms:W3CDTF">2016-01-24T11:19:06Z</dcterms:modified>
  <cp:category/>
  <cp:version/>
  <cp:contentType/>
  <cp:contentStatus/>
</cp:coreProperties>
</file>